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InstRsch\Data\Gainful Employment\"/>
    </mc:Choice>
  </mc:AlternateContent>
  <bookViews>
    <workbookView xWindow="0" yWindow="0" windowWidth="28800" windowHeight="135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 r="I19" i="1"/>
  <c r="J19" i="1"/>
  <c r="H14" i="1"/>
  <c r="I14" i="1"/>
  <c r="J14" i="1"/>
  <c r="H11" i="1"/>
  <c r="I11" i="1"/>
  <c r="J11" i="1"/>
  <c r="H10" i="1"/>
  <c r="I10" i="1"/>
  <c r="J10" i="1"/>
  <c r="J2" i="1"/>
  <c r="I2" i="1"/>
  <c r="H2" i="1"/>
  <c r="H18" i="1" l="1"/>
  <c r="I18" i="1"/>
  <c r="J18" i="1"/>
  <c r="H13" i="1"/>
  <c r="I13" i="1"/>
  <c r="J13" i="1"/>
  <c r="H7" i="1"/>
  <c r="I7" i="1"/>
  <c r="J7" i="1"/>
  <c r="J20" i="1" l="1"/>
  <c r="I20" i="1"/>
  <c r="I8" i="1"/>
  <c r="I17" i="1"/>
  <c r="I16" i="1"/>
  <c r="I15" i="1"/>
  <c r="I12" i="1"/>
  <c r="I9" i="1"/>
  <c r="I5" i="1"/>
  <c r="I4" i="1"/>
  <c r="I6" i="1"/>
  <c r="I3" i="1"/>
  <c r="H20" i="1"/>
  <c r="H8" i="1"/>
  <c r="H17" i="1"/>
  <c r="H16" i="1"/>
  <c r="H15" i="1"/>
  <c r="H12" i="1"/>
  <c r="H9" i="1"/>
  <c r="H5" i="1"/>
  <c r="H4" i="1"/>
  <c r="H6" i="1"/>
  <c r="H3" i="1"/>
  <c r="J8" i="1"/>
  <c r="J17" i="1"/>
  <c r="J16" i="1"/>
  <c r="J15" i="1"/>
  <c r="J12" i="1"/>
  <c r="J9" i="1"/>
  <c r="J5" i="1"/>
  <c r="J4" i="1"/>
  <c r="J6" i="1"/>
  <c r="J3" i="1"/>
</calcChain>
</file>

<file path=xl/sharedStrings.xml><?xml version="1.0" encoding="utf-8"?>
<sst xmlns="http://schemas.openxmlformats.org/spreadsheetml/2006/main" count="107" uniqueCount="56">
  <si>
    <t>ACAD_PLAN</t>
  </si>
  <si>
    <t>DESCR</t>
  </si>
  <si>
    <t>CIP_CODE</t>
  </si>
  <si>
    <t>PROG_LENGTH</t>
  </si>
  <si>
    <t>PROG_LEN_TYPE</t>
  </si>
  <si>
    <t>ASL-CP</t>
  </si>
  <si>
    <t>American Sign Language</t>
  </si>
  <si>
    <t>Year</t>
  </si>
  <si>
    <t>AT-CP</t>
  </si>
  <si>
    <t>Business - Bookkeeping Cert</t>
  </si>
  <si>
    <t>AUT-CP</t>
  </si>
  <si>
    <t>Automotive Mechanics Cert</t>
  </si>
  <si>
    <t>BUS-CP</t>
  </si>
  <si>
    <t>Business</t>
  </si>
  <si>
    <t>CRJ-CP</t>
  </si>
  <si>
    <t>Criminal Justice Certificate</t>
  </si>
  <si>
    <t>ECE-CP</t>
  </si>
  <si>
    <t>Early Childhood Education Cert</t>
  </si>
  <si>
    <t>GRC-CP</t>
  </si>
  <si>
    <t>Graphic Communications Cert</t>
  </si>
  <si>
    <t>IET-CP</t>
  </si>
  <si>
    <t>Industrial Electronics Tech</t>
  </si>
  <si>
    <t>MTT-CP</t>
  </si>
  <si>
    <t>Machine Tool Technology</t>
  </si>
  <si>
    <t>NA-CP</t>
  </si>
  <si>
    <t>Comp Tech System Admin Tech</t>
  </si>
  <si>
    <t>WLD-CP</t>
  </si>
  <si>
    <t>Welding Technology Cert</t>
  </si>
  <si>
    <t>Licensure</t>
  </si>
  <si>
    <t>N/A</t>
  </si>
  <si>
    <t>in-state tuition and fees</t>
  </si>
  <si>
    <t>out-of-state tuition and fees</t>
  </si>
  <si>
    <t>books and supplies</t>
  </si>
  <si>
    <t>Debt*</t>
  </si>
  <si>
    <t>*Fewer than 10 students enrolled in this program. This number has been withheld to preserve the confidentiality of the students</t>
  </si>
  <si>
    <t>Program does not meet licensure requirements in: Nevada</t>
  </si>
  <si>
    <t>Program qualifies students to sit for licensure exam in: Alabama, Alaska, American Samoa, Arizona, Arkansas, California, Colorado, Connecticut, Delaware, District of Columbia, Federated States of Micronesia, Florida, Georgia, Guam, Hawaii, Idaho, Illinois, Indiana, Iowa, Kansas, Kentucky, Louisiana, Maine, Marshall Islands, Maryland, Massachusetts, Michigan, Minnesota, Mississippi, Missouri, Montana, Nebraska, Nevada, New Hampshire, New Jersey, New Mexico, New York, North Carolina, North Dakota, Northern Marianas, Ohio, Oklahoma, Oregon, Palau, Pennsylvania, Puerto Rico, Rhode Island, South Carolina, South Dakota, Tennessee, Texas, Utah, Vermont, Virgin Islands, Virginia, Washington, West Virginia, Wisconsin, Wyoming</t>
  </si>
  <si>
    <t>Program does not qualify students to sit for licensure exam in: Nevada</t>
  </si>
  <si>
    <t>The following do not have licensure requirements for this profession: Nevada</t>
  </si>
  <si>
    <t>General Industrial Technology</t>
  </si>
  <si>
    <t>Mechatronics Technology</t>
  </si>
  <si>
    <t>CIC-CP</t>
  </si>
  <si>
    <t>Comp Tech Network Spprt Tech</t>
  </si>
  <si>
    <t>GIT-CP</t>
  </si>
  <si>
    <t>MECT-CP</t>
  </si>
  <si>
    <t>GE Student Count</t>
  </si>
  <si>
    <t>911 Dispatch Communications</t>
  </si>
  <si>
    <t>Criminal Justice Law Enforcement Academy</t>
  </si>
  <si>
    <t>Customer Service</t>
  </si>
  <si>
    <t>Geographic Information Systems</t>
  </si>
  <si>
    <t>Retail Management</t>
  </si>
  <si>
    <t>DIS-CP</t>
  </si>
  <si>
    <t>LE-CP</t>
  </si>
  <si>
    <t>CS-CP</t>
  </si>
  <si>
    <t>GIS-CP</t>
  </si>
  <si>
    <t>RM-CP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</si>
</sst>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
    <xf numFmtId="0" fontId="0" fillId="0" borderId="0" xfId="0"/>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abSelected="1" workbookViewId="0">
      <selection activeCell="F26" sqref="F26"/>
    </sheetView>
  </sheetViews>
  <sheetFormatPr defaultRowHeight="15" x14ac:dyDescent="0.25"/>
  <cols>
    <col min="1" max="1" width="17.5703125" customWidth="1"/>
    <col min="2" max="2" width="11.7109375" bestFit="1" customWidth="1"/>
    <col min="3" max="3" width="40.140625" bestFit="1" customWidth="1"/>
    <col min="4" max="4" width="9.7109375" bestFit="1" customWidth="1"/>
    <col min="5" max="5" width="14" bestFit="1" customWidth="1"/>
    <col min="6" max="6" width="15.5703125" bestFit="1" customWidth="1"/>
    <col min="7" max="7" width="6.28515625" bestFit="1" customWidth="1"/>
    <col min="8" max="8" width="22.7109375" bestFit="1" customWidth="1"/>
    <col min="9" max="9" width="26.7109375" bestFit="1" customWidth="1"/>
    <col min="10" max="10" width="18.140625" bestFit="1" customWidth="1"/>
    <col min="11" max="11" width="16.85546875" customWidth="1"/>
  </cols>
  <sheetData>
    <row r="1" spans="1:11" x14ac:dyDescent="0.25">
      <c r="A1" t="s">
        <v>45</v>
      </c>
      <c r="B1" t="s">
        <v>0</v>
      </c>
      <c r="C1" t="s">
        <v>1</v>
      </c>
      <c r="D1" t="s">
        <v>2</v>
      </c>
      <c r="E1" t="s">
        <v>3</v>
      </c>
      <c r="F1" t="s">
        <v>4</v>
      </c>
      <c r="G1" t="s">
        <v>33</v>
      </c>
      <c r="H1" t="s">
        <v>30</v>
      </c>
      <c r="I1" t="s">
        <v>31</v>
      </c>
      <c r="J1" t="s">
        <v>32</v>
      </c>
      <c r="K1" t="s">
        <v>28</v>
      </c>
    </row>
    <row r="2" spans="1:11" x14ac:dyDescent="0.25">
      <c r="A2">
        <v>0</v>
      </c>
      <c r="B2" t="s">
        <v>51</v>
      </c>
      <c r="C2" t="s">
        <v>46</v>
      </c>
      <c r="D2">
        <v>43.0199</v>
      </c>
      <c r="E2">
        <v>1.25</v>
      </c>
      <c r="F2" t="s">
        <v>7</v>
      </c>
      <c r="G2" t="s">
        <v>29</v>
      </c>
      <c r="H2">
        <f t="shared" ref="H2:J20" si="0">3308*E2</f>
        <v>4135</v>
      </c>
      <c r="I2">
        <f t="shared" ref="I2:I20" si="1">10220*E2</f>
        <v>12775</v>
      </c>
      <c r="J2">
        <f t="shared" ref="J2:J20" si="2">1400*E2</f>
        <v>1750</v>
      </c>
      <c r="K2" t="s">
        <v>38</v>
      </c>
    </row>
    <row r="3" spans="1:11" x14ac:dyDescent="0.25">
      <c r="A3">
        <v>5</v>
      </c>
      <c r="B3" t="s">
        <v>5</v>
      </c>
      <c r="C3" t="s">
        <v>6</v>
      </c>
      <c r="D3">
        <v>16.1601</v>
      </c>
      <c r="E3">
        <v>1</v>
      </c>
      <c r="F3" t="s">
        <v>7</v>
      </c>
      <c r="G3" t="s">
        <v>29</v>
      </c>
      <c r="H3">
        <f t="shared" si="0"/>
        <v>3308</v>
      </c>
      <c r="I3">
        <f t="shared" si="1"/>
        <v>10220</v>
      </c>
      <c r="J3">
        <f t="shared" si="2"/>
        <v>1400</v>
      </c>
      <c r="K3" t="s">
        <v>35</v>
      </c>
    </row>
    <row r="4" spans="1:11" x14ac:dyDescent="0.25">
      <c r="A4">
        <v>1</v>
      </c>
      <c r="B4" t="s">
        <v>10</v>
      </c>
      <c r="C4" t="s">
        <v>11</v>
      </c>
      <c r="D4">
        <v>47.060400000000001</v>
      </c>
      <c r="E4">
        <v>1</v>
      </c>
      <c r="F4" t="s">
        <v>7</v>
      </c>
      <c r="G4" t="s">
        <v>29</v>
      </c>
      <c r="H4">
        <f t="shared" si="0"/>
        <v>3308</v>
      </c>
      <c r="I4">
        <f t="shared" si="1"/>
        <v>10220</v>
      </c>
      <c r="J4">
        <f t="shared" si="2"/>
        <v>1400</v>
      </c>
      <c r="K4" t="s">
        <v>37</v>
      </c>
    </row>
    <row r="5" spans="1:11" x14ac:dyDescent="0.25">
      <c r="A5">
        <v>1</v>
      </c>
      <c r="B5" t="s">
        <v>12</v>
      </c>
      <c r="C5" t="s">
        <v>13</v>
      </c>
      <c r="D5">
        <v>52.010100000000001</v>
      </c>
      <c r="E5">
        <v>1</v>
      </c>
      <c r="F5" t="s">
        <v>7</v>
      </c>
      <c r="G5" t="s">
        <v>29</v>
      </c>
      <c r="H5">
        <f t="shared" si="0"/>
        <v>3308</v>
      </c>
      <c r="I5">
        <f t="shared" si="1"/>
        <v>10220</v>
      </c>
      <c r="J5">
        <f t="shared" si="2"/>
        <v>1400</v>
      </c>
      <c r="K5" t="s">
        <v>38</v>
      </c>
    </row>
    <row r="6" spans="1:11" x14ac:dyDescent="0.25">
      <c r="A6">
        <v>7</v>
      </c>
      <c r="B6" t="s">
        <v>8</v>
      </c>
      <c r="C6" t="s">
        <v>9</v>
      </c>
      <c r="D6">
        <v>52.030200000000001</v>
      </c>
      <c r="E6">
        <v>1</v>
      </c>
      <c r="F6" t="s">
        <v>7</v>
      </c>
      <c r="G6" t="s">
        <v>29</v>
      </c>
      <c r="H6">
        <f t="shared" si="0"/>
        <v>3308</v>
      </c>
      <c r="I6">
        <f t="shared" si="1"/>
        <v>10220</v>
      </c>
      <c r="J6">
        <f t="shared" si="2"/>
        <v>1400</v>
      </c>
      <c r="K6" t="s">
        <v>36</v>
      </c>
    </row>
    <row r="7" spans="1:11" x14ac:dyDescent="0.25">
      <c r="A7">
        <v>0</v>
      </c>
      <c r="B7" t="s">
        <v>41</v>
      </c>
      <c r="C7" t="s">
        <v>42</v>
      </c>
      <c r="D7">
        <v>11.0901</v>
      </c>
      <c r="E7">
        <v>1</v>
      </c>
      <c r="F7" t="s">
        <v>7</v>
      </c>
      <c r="G7" t="s">
        <v>29</v>
      </c>
      <c r="H7">
        <f t="shared" si="0"/>
        <v>3308</v>
      </c>
      <c r="I7">
        <f t="shared" si="1"/>
        <v>10220</v>
      </c>
      <c r="J7">
        <f t="shared" si="2"/>
        <v>1400</v>
      </c>
      <c r="K7" t="s">
        <v>36</v>
      </c>
    </row>
    <row r="8" spans="1:11" x14ac:dyDescent="0.25">
      <c r="A8">
        <v>1</v>
      </c>
      <c r="B8" t="s">
        <v>24</v>
      </c>
      <c r="C8" t="s">
        <v>25</v>
      </c>
      <c r="D8">
        <v>11.0901</v>
      </c>
      <c r="E8">
        <v>1.25</v>
      </c>
      <c r="F8" t="s">
        <v>7</v>
      </c>
      <c r="G8" t="s">
        <v>29</v>
      </c>
      <c r="H8">
        <f t="shared" si="0"/>
        <v>4135</v>
      </c>
      <c r="I8">
        <f t="shared" si="1"/>
        <v>12775</v>
      </c>
      <c r="J8">
        <f t="shared" si="2"/>
        <v>1750</v>
      </c>
      <c r="K8" t="s">
        <v>36</v>
      </c>
    </row>
    <row r="9" spans="1:11" x14ac:dyDescent="0.25">
      <c r="A9">
        <v>2</v>
      </c>
      <c r="B9" t="s">
        <v>14</v>
      </c>
      <c r="C9" t="s">
        <v>15</v>
      </c>
      <c r="D9">
        <v>43.010300000000001</v>
      </c>
      <c r="E9">
        <v>1</v>
      </c>
      <c r="F9" t="s">
        <v>7</v>
      </c>
      <c r="G9" t="s">
        <v>29</v>
      </c>
      <c r="H9">
        <f t="shared" si="0"/>
        <v>3308</v>
      </c>
      <c r="I9">
        <f t="shared" si="1"/>
        <v>10220</v>
      </c>
      <c r="J9">
        <f t="shared" si="2"/>
        <v>1400</v>
      </c>
      <c r="K9" t="s">
        <v>38</v>
      </c>
    </row>
    <row r="10" spans="1:11" x14ac:dyDescent="0.25">
      <c r="A10">
        <v>0</v>
      </c>
      <c r="B10" t="s">
        <v>52</v>
      </c>
      <c r="C10" t="s">
        <v>47</v>
      </c>
      <c r="D10">
        <v>43.0107</v>
      </c>
      <c r="E10">
        <v>1.25</v>
      </c>
      <c r="F10" t="s">
        <v>7</v>
      </c>
      <c r="G10" t="s">
        <v>29</v>
      </c>
      <c r="H10">
        <f t="shared" si="0"/>
        <v>4135</v>
      </c>
      <c r="I10">
        <f t="shared" si="1"/>
        <v>12775</v>
      </c>
      <c r="J10">
        <f t="shared" si="2"/>
        <v>1750</v>
      </c>
      <c r="K10" t="s">
        <v>38</v>
      </c>
    </row>
    <row r="11" spans="1:11" x14ac:dyDescent="0.25">
      <c r="A11">
        <v>0</v>
      </c>
      <c r="B11" t="s">
        <v>53</v>
      </c>
      <c r="C11" t="s">
        <v>48</v>
      </c>
      <c r="D11">
        <v>46.999899999999997</v>
      </c>
      <c r="E11">
        <v>1</v>
      </c>
      <c r="F11" t="s">
        <v>7</v>
      </c>
      <c r="G11" t="s">
        <v>29</v>
      </c>
      <c r="H11">
        <f t="shared" si="0"/>
        <v>3308</v>
      </c>
      <c r="I11">
        <f t="shared" si="1"/>
        <v>10220</v>
      </c>
      <c r="J11">
        <f t="shared" si="2"/>
        <v>1400</v>
      </c>
      <c r="K11" t="s">
        <v>38</v>
      </c>
    </row>
    <row r="12" spans="1:11" x14ac:dyDescent="0.25">
      <c r="A12">
        <v>4</v>
      </c>
      <c r="B12" t="s">
        <v>16</v>
      </c>
      <c r="C12" t="s">
        <v>17</v>
      </c>
      <c r="D12">
        <v>13.120900000000001</v>
      </c>
      <c r="E12">
        <v>1</v>
      </c>
      <c r="F12" t="s">
        <v>7</v>
      </c>
      <c r="G12" t="s">
        <v>29</v>
      </c>
      <c r="H12">
        <f t="shared" si="0"/>
        <v>3308</v>
      </c>
      <c r="I12">
        <f t="shared" si="1"/>
        <v>10220</v>
      </c>
      <c r="J12">
        <f t="shared" si="2"/>
        <v>1400</v>
      </c>
      <c r="K12" t="s">
        <v>38</v>
      </c>
    </row>
    <row r="13" spans="1:11" x14ac:dyDescent="0.25">
      <c r="A13">
        <v>1</v>
      </c>
      <c r="B13" t="s">
        <v>43</v>
      </c>
      <c r="C13" t="s">
        <v>39</v>
      </c>
      <c r="D13">
        <v>15.061199999999999</v>
      </c>
      <c r="E13">
        <v>1</v>
      </c>
      <c r="F13" t="s">
        <v>7</v>
      </c>
      <c r="G13" t="s">
        <v>29</v>
      </c>
      <c r="H13">
        <f t="shared" si="0"/>
        <v>3308</v>
      </c>
      <c r="I13">
        <f t="shared" si="1"/>
        <v>10220</v>
      </c>
      <c r="J13">
        <f t="shared" si="2"/>
        <v>1400</v>
      </c>
      <c r="K13" t="s">
        <v>36</v>
      </c>
    </row>
    <row r="14" spans="1:11" x14ac:dyDescent="0.25">
      <c r="A14">
        <v>0</v>
      </c>
      <c r="B14" t="s">
        <v>54</v>
      </c>
      <c r="C14" t="s">
        <v>49</v>
      </c>
      <c r="D14">
        <v>41.999899999999997</v>
      </c>
      <c r="E14">
        <v>1</v>
      </c>
      <c r="F14" t="s">
        <v>7</v>
      </c>
      <c r="G14" t="s">
        <v>29</v>
      </c>
      <c r="H14">
        <f t="shared" si="0"/>
        <v>3308</v>
      </c>
      <c r="I14">
        <f t="shared" si="1"/>
        <v>10220</v>
      </c>
      <c r="J14">
        <f t="shared" si="2"/>
        <v>1400</v>
      </c>
      <c r="K14" t="s">
        <v>38</v>
      </c>
    </row>
    <row r="15" spans="1:11" x14ac:dyDescent="0.25">
      <c r="A15">
        <v>4</v>
      </c>
      <c r="B15" t="s">
        <v>18</v>
      </c>
      <c r="C15" t="s">
        <v>19</v>
      </c>
      <c r="D15">
        <v>50.040199999999999</v>
      </c>
      <c r="E15">
        <v>1</v>
      </c>
      <c r="F15" t="s">
        <v>7</v>
      </c>
      <c r="G15" t="s">
        <v>29</v>
      </c>
      <c r="H15">
        <f t="shared" si="0"/>
        <v>3308</v>
      </c>
      <c r="I15">
        <f t="shared" si="1"/>
        <v>10220</v>
      </c>
      <c r="J15">
        <f t="shared" si="2"/>
        <v>1400</v>
      </c>
      <c r="K15" t="s">
        <v>38</v>
      </c>
    </row>
    <row r="16" spans="1:11" x14ac:dyDescent="0.25">
      <c r="A16">
        <v>2</v>
      </c>
      <c r="B16" t="s">
        <v>20</v>
      </c>
      <c r="C16" t="s">
        <v>21</v>
      </c>
      <c r="D16">
        <v>15.061199999999999</v>
      </c>
      <c r="E16">
        <v>1</v>
      </c>
      <c r="F16" t="s">
        <v>7</v>
      </c>
      <c r="G16" t="s">
        <v>29</v>
      </c>
      <c r="H16">
        <f t="shared" si="0"/>
        <v>3308</v>
      </c>
      <c r="I16">
        <f t="shared" si="1"/>
        <v>10220</v>
      </c>
      <c r="J16">
        <f t="shared" si="2"/>
        <v>1400</v>
      </c>
      <c r="K16" t="s">
        <v>36</v>
      </c>
    </row>
    <row r="17" spans="1:11" x14ac:dyDescent="0.25">
      <c r="A17">
        <v>4</v>
      </c>
      <c r="B17" t="s">
        <v>22</v>
      </c>
      <c r="C17" t="s">
        <v>23</v>
      </c>
      <c r="D17">
        <v>48.0501</v>
      </c>
      <c r="E17">
        <v>1</v>
      </c>
      <c r="F17" t="s">
        <v>7</v>
      </c>
      <c r="G17" t="s">
        <v>29</v>
      </c>
      <c r="H17">
        <f t="shared" si="0"/>
        <v>3308</v>
      </c>
      <c r="I17">
        <f t="shared" si="1"/>
        <v>10220</v>
      </c>
      <c r="J17">
        <f t="shared" si="2"/>
        <v>1400</v>
      </c>
      <c r="K17" t="s">
        <v>36</v>
      </c>
    </row>
    <row r="18" spans="1:11" x14ac:dyDescent="0.25">
      <c r="A18">
        <v>0</v>
      </c>
      <c r="B18" t="s">
        <v>44</v>
      </c>
      <c r="C18" t="s">
        <v>40</v>
      </c>
      <c r="D18">
        <v>15.061199999999999</v>
      </c>
      <c r="E18">
        <v>1</v>
      </c>
      <c r="F18" t="s">
        <v>7</v>
      </c>
      <c r="G18" t="s">
        <v>29</v>
      </c>
      <c r="H18">
        <f t="shared" si="0"/>
        <v>3308</v>
      </c>
      <c r="I18">
        <f t="shared" si="1"/>
        <v>10220</v>
      </c>
      <c r="J18">
        <f t="shared" si="2"/>
        <v>1400</v>
      </c>
      <c r="K18" t="s">
        <v>36</v>
      </c>
    </row>
    <row r="19" spans="1:11" x14ac:dyDescent="0.25">
      <c r="A19">
        <v>0</v>
      </c>
      <c r="B19" t="s">
        <v>55</v>
      </c>
      <c r="C19" t="s">
        <v>50</v>
      </c>
      <c r="D19">
        <v>52.180300000000003</v>
      </c>
      <c r="E19">
        <v>1</v>
      </c>
      <c r="F19" t="s">
        <v>7</v>
      </c>
      <c r="G19" t="s">
        <v>29</v>
      </c>
      <c r="H19">
        <f t="shared" si="0"/>
        <v>3308</v>
      </c>
      <c r="I19">
        <f t="shared" si="1"/>
        <v>10220</v>
      </c>
      <c r="J19">
        <f t="shared" si="2"/>
        <v>1400</v>
      </c>
      <c r="K19" t="s">
        <v>38</v>
      </c>
    </row>
    <row r="20" spans="1:11" x14ac:dyDescent="0.25">
      <c r="A20">
        <v>3</v>
      </c>
      <c r="B20" t="s">
        <v>26</v>
      </c>
      <c r="C20" t="s">
        <v>27</v>
      </c>
      <c r="D20">
        <v>48.050800000000002</v>
      </c>
      <c r="E20">
        <v>1</v>
      </c>
      <c r="F20" t="s">
        <v>7</v>
      </c>
      <c r="G20" t="s">
        <v>29</v>
      </c>
      <c r="H20">
        <f t="shared" si="0"/>
        <v>3308</v>
      </c>
      <c r="I20">
        <f t="shared" si="1"/>
        <v>10220</v>
      </c>
      <c r="J20">
        <f t="shared" si="2"/>
        <v>1400</v>
      </c>
      <c r="K20" t="s">
        <v>36</v>
      </c>
    </row>
    <row r="22" spans="1:11" x14ac:dyDescent="0.25">
      <c r="B22" t="s">
        <v>34</v>
      </c>
    </row>
  </sheetData>
  <sortState ref="A2:K15">
    <sortCondition ref="C2:C15"/>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2019-06-12T18:26:29Z</dcterms:created>
  <dcterms:modified xsi:type="dcterms:W3CDTF">2019-07-02T15:26:03Z</dcterms:modified>
</cp:coreProperties>
</file>